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综合" sheetId="3" r:id="rId1"/>
  </sheets>
  <calcPr calcId="144525"/>
</workbook>
</file>

<file path=xl/sharedStrings.xml><?xml version="1.0" encoding="utf-8"?>
<sst xmlns="http://schemas.openxmlformats.org/spreadsheetml/2006/main" count="39" uniqueCount="38">
  <si>
    <t>附件：</t>
  </si>
  <si>
    <t>自治区党委老干部局2024年公开遴选参公人员考察对象综合成绩表</t>
  </si>
  <si>
    <t>序号</t>
  </si>
  <si>
    <t>准考证号</t>
  </si>
  <si>
    <t>考生
姓名</t>
  </si>
  <si>
    <t>职位
代码</t>
  </si>
  <si>
    <t>遴选部门（单位）及职位</t>
  </si>
  <si>
    <t>遴选
人数</t>
  </si>
  <si>
    <t>考试成绩</t>
  </si>
  <si>
    <t>考察成绩</t>
  </si>
  <si>
    <t>综合成绩</t>
  </si>
  <si>
    <t>职位
排名</t>
  </si>
  <si>
    <t>笔试
成绩</t>
  </si>
  <si>
    <t>面试
成绩</t>
  </si>
  <si>
    <t>小计</t>
  </si>
  <si>
    <t>民主测评得分
（50分）</t>
  </si>
  <si>
    <t>资历量化得分
（20分）</t>
  </si>
  <si>
    <t>考察评价得分
（80）</t>
  </si>
  <si>
    <t>116423022812</t>
  </si>
  <si>
    <t>刘文奇</t>
  </si>
  <si>
    <t>010001</t>
  </si>
  <si>
    <t>宁夏老年大学服务中心一级主任科员及以下（一）</t>
  </si>
  <si>
    <t>116423012010</t>
  </si>
  <si>
    <r>
      <rPr>
        <sz val="11"/>
        <rFont val="Arial"/>
        <charset val="134"/>
      </rPr>
      <t>王冉</t>
    </r>
  </si>
  <si>
    <t>116423022707</t>
  </si>
  <si>
    <r>
      <rPr>
        <sz val="11"/>
        <rFont val="Arial"/>
        <charset val="134"/>
      </rPr>
      <t>叶梦颀</t>
    </r>
  </si>
  <si>
    <t>010002</t>
  </si>
  <si>
    <t>宁夏老年大学服务中心一级主任科员及以下（二）</t>
  </si>
  <si>
    <t>116423010122</t>
  </si>
  <si>
    <r>
      <rPr>
        <sz val="11"/>
        <rFont val="Arial"/>
        <charset val="134"/>
      </rPr>
      <t>段惠</t>
    </r>
  </si>
  <si>
    <t>116423022804</t>
  </si>
  <si>
    <r>
      <rPr>
        <sz val="11"/>
        <rFont val="Arial"/>
        <charset val="134"/>
      </rPr>
      <t>杨仙舒</t>
    </r>
  </si>
  <si>
    <t>010003</t>
  </si>
  <si>
    <t>宁夏老干部活动中心一级主任科员及以下</t>
  </si>
  <si>
    <t>1</t>
  </si>
  <si>
    <t>116423012705</t>
  </si>
  <si>
    <r>
      <rPr>
        <sz val="11"/>
        <rFont val="Arial"/>
        <charset val="134"/>
      </rPr>
      <t>刘颖</t>
    </r>
  </si>
  <si>
    <r>
      <rPr>
        <sz val="12"/>
        <rFont val="方正书宋_GBK"/>
        <charset val="134"/>
      </rPr>
      <t>备注：综合得分</t>
    </r>
    <r>
      <rPr>
        <sz val="12"/>
        <rFont val="Arial"/>
        <charset val="134"/>
      </rPr>
      <t>=</t>
    </r>
    <r>
      <rPr>
        <sz val="12"/>
        <rFont val="方正书宋_GBK"/>
        <charset val="134"/>
      </rPr>
      <t>考试成绩</t>
    </r>
    <r>
      <rPr>
        <sz val="12"/>
        <rFont val="Arial"/>
        <charset val="134"/>
      </rPr>
      <t>*60%+</t>
    </r>
    <r>
      <rPr>
        <sz val="12"/>
        <rFont val="方正书宋_GBK"/>
        <charset val="134"/>
      </rPr>
      <t>考察得分</t>
    </r>
    <r>
      <rPr>
        <sz val="12"/>
        <rFont val="Arial"/>
        <charset val="134"/>
      </rPr>
      <t>*40%</t>
    </r>
    <r>
      <rPr>
        <sz val="12"/>
        <rFont val="方正书宋_GBK"/>
        <charset val="134"/>
      </rPr>
      <t>（四舍五入，保留小数点后两位）</t>
    </r>
  </si>
</sst>
</file>

<file path=xl/styles.xml><?xml version="1.0" encoding="utf-8"?>
<styleSheet xmlns="http://schemas.openxmlformats.org/spreadsheetml/2006/main">
  <numFmts count="8">
    <numFmt numFmtId="176" formatCode="0;[Red]0"/>
    <numFmt numFmtId="177" formatCode="0.00;[Red]0.00"/>
    <numFmt numFmtId="178" formatCode="0.00_ "/>
    <numFmt numFmtId="179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CESI黑体-GB2312"/>
      <charset val="134"/>
    </font>
    <font>
      <sz val="12"/>
      <name val="宋体"/>
      <charset val="134"/>
      <scheme val="major"/>
    </font>
    <font>
      <sz val="11"/>
      <name val="Times New Roman"/>
      <charset val="134"/>
    </font>
    <font>
      <sz val="12"/>
      <name val="方正书宋_GBK"/>
      <charset val="134"/>
    </font>
    <font>
      <sz val="12"/>
      <name val="Arial"/>
      <charset val="134"/>
    </font>
    <font>
      <sz val="12"/>
      <color theme="1"/>
      <name val="CESI黑体-GB2312"/>
      <charset val="134"/>
    </font>
    <font>
      <sz val="12"/>
      <color theme="1"/>
      <name val="Times New Roman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2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2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4" fillId="0" borderId="2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6" fillId="23" borderId="2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28" borderId="23" applyNumberFormat="false" applyAlignment="false" applyProtection="false">
      <alignment vertical="center"/>
    </xf>
    <xf numFmtId="0" fontId="30" fillId="23" borderId="24" applyNumberFormat="false" applyAlignment="false" applyProtection="false">
      <alignment vertical="center"/>
    </xf>
    <xf numFmtId="0" fontId="21" fillId="12" borderId="19" applyNumberFormat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18" borderId="20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179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178" fontId="2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NumberFormat="true" applyFont="true" applyFill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179" fontId="6" fillId="0" borderId="7" xfId="0" applyNumberFormat="true" applyFont="true" applyFill="true" applyBorder="true" applyAlignment="true">
      <alignment horizontal="center" vertical="center" wrapText="true"/>
    </xf>
    <xf numFmtId="0" fontId="7" fillId="0" borderId="8" xfId="0" applyNumberFormat="true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 wrapText="true"/>
    </xf>
    <xf numFmtId="49" fontId="7" fillId="0" borderId="9" xfId="0" applyNumberFormat="true" applyFont="true" applyFill="true" applyBorder="true" applyAlignment="true">
      <alignment horizontal="center" vertical="center" wrapText="true"/>
    </xf>
    <xf numFmtId="179" fontId="6" fillId="0" borderId="10" xfId="0" applyNumberFormat="true" applyFont="true" applyFill="true" applyBorder="true" applyAlignment="true">
      <alignment horizontal="center" vertical="center" wrapText="true"/>
    </xf>
    <xf numFmtId="0" fontId="7" fillId="0" borderId="11" xfId="0" applyNumberFormat="true" applyFont="true" applyFill="true" applyBorder="true" applyAlignment="true">
      <alignment horizontal="center" vertical="center" wrapText="true"/>
    </xf>
    <xf numFmtId="49" fontId="7" fillId="0" borderId="11" xfId="0" applyNumberFormat="true" applyFont="true" applyFill="true" applyBorder="true" applyAlignment="true">
      <alignment horizontal="center" vertical="center" wrapText="true"/>
    </xf>
    <xf numFmtId="179" fontId="8" fillId="0" borderId="0" xfId="0" applyNumberFormat="true" applyFont="true" applyFill="true" applyAlignment="true">
      <alignment horizontal="left" vertical="center" wrapText="true"/>
    </xf>
    <xf numFmtId="179" fontId="9" fillId="0" borderId="0" xfId="0" applyNumberFormat="true" applyFont="true" applyFill="true" applyAlignment="true">
      <alignment horizontal="left" vertical="center" wrapText="true"/>
    </xf>
    <xf numFmtId="178" fontId="10" fillId="0" borderId="2" xfId="0" applyNumberFormat="true" applyFont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9" xfId="0" applyNumberFormat="true" applyFont="true" applyFill="true" applyBorder="true" applyAlignment="true">
      <alignment horizontal="center" vertical="center" wrapText="true"/>
    </xf>
    <xf numFmtId="177" fontId="7" fillId="0" borderId="8" xfId="0" applyNumberFormat="true" applyFont="true" applyFill="true" applyBorder="true" applyAlignment="true">
      <alignment horizontal="center" vertical="center" wrapText="true"/>
    </xf>
    <xf numFmtId="0" fontId="6" fillId="0" borderId="11" xfId="0" applyNumberFormat="true" applyFont="true" applyFill="true" applyBorder="true" applyAlignment="true">
      <alignment horizontal="center" vertical="center" wrapText="true"/>
    </xf>
    <xf numFmtId="177" fontId="7" fillId="0" borderId="11" xfId="0" applyNumberFormat="true" applyFont="true" applyFill="true" applyBorder="true" applyAlignment="true">
      <alignment horizontal="center" vertical="center" wrapText="true"/>
    </xf>
    <xf numFmtId="0" fontId="6" fillId="0" borderId="8" xfId="0" applyNumberFormat="true" applyFont="true" applyFill="true" applyBorder="true" applyAlignment="true">
      <alignment horizontal="center" vertical="center" wrapText="true"/>
    </xf>
    <xf numFmtId="49" fontId="6" fillId="0" borderId="11" xfId="0" applyNumberFormat="true" applyFont="true" applyFill="true" applyBorder="true" applyAlignment="true">
      <alignment horizontal="center" vertical="center" wrapText="true"/>
    </xf>
    <xf numFmtId="49" fontId="6" fillId="0" borderId="8" xfId="0" applyNumberFormat="true" applyFont="true" applyFill="true" applyBorder="true" applyAlignment="true">
      <alignment horizontal="center" vertical="center" wrapText="true"/>
    </xf>
    <xf numFmtId="178" fontId="10" fillId="0" borderId="2" xfId="0" applyNumberFormat="true" applyFont="true" applyBorder="true" applyAlignment="true">
      <alignment vertical="center"/>
    </xf>
    <xf numFmtId="178" fontId="10" fillId="0" borderId="5" xfId="0" applyNumberFormat="true" applyFont="true" applyBorder="true" applyAlignment="true">
      <alignment horizontal="center" vertical="center"/>
    </xf>
    <xf numFmtId="178" fontId="10" fillId="0" borderId="5" xfId="0" applyNumberFormat="true" applyFont="true" applyBorder="true" applyAlignment="true">
      <alignment horizontal="center" vertical="center" wrapText="true"/>
    </xf>
    <xf numFmtId="178" fontId="11" fillId="0" borderId="2" xfId="0" applyNumberFormat="true" applyFont="true" applyBorder="true" applyAlignment="true">
      <alignment horizontal="center" vertical="center"/>
    </xf>
    <xf numFmtId="178" fontId="11" fillId="0" borderId="8" xfId="0" applyNumberFormat="true" applyFont="true" applyBorder="true" applyAlignment="true">
      <alignment horizontal="center" vertical="center"/>
    </xf>
    <xf numFmtId="0" fontId="10" fillId="0" borderId="12" xfId="0" applyFont="true" applyBorder="true" applyAlignment="true">
      <alignment horizontal="center" vertical="center" wrapText="true"/>
    </xf>
    <xf numFmtId="0" fontId="10" fillId="0" borderId="13" xfId="0" applyFont="true" applyBorder="true" applyAlignment="true">
      <alignment horizontal="center" vertical="center"/>
    </xf>
    <xf numFmtId="177" fontId="12" fillId="0" borderId="2" xfId="0" applyNumberFormat="true" applyFont="true" applyFill="true" applyBorder="true" applyAlignment="true">
      <alignment horizontal="center" vertical="center" wrapText="true"/>
    </xf>
    <xf numFmtId="176" fontId="7" fillId="0" borderId="14" xfId="0" applyNumberFormat="true" applyFont="true" applyFill="true" applyBorder="true" applyAlignment="true">
      <alignment horizontal="center" vertical="center" wrapText="true"/>
    </xf>
    <xf numFmtId="177" fontId="12" fillId="0" borderId="8" xfId="0" applyNumberFormat="true" applyFont="true" applyFill="true" applyBorder="true" applyAlignment="true">
      <alignment horizontal="center" vertical="center" wrapText="true"/>
    </xf>
    <xf numFmtId="176" fontId="7" fillId="0" borderId="15" xfId="0" applyNumberFormat="true" applyFont="true" applyFill="true" applyBorder="true" applyAlignment="true">
      <alignment horizontal="center" vertical="center" wrapText="true"/>
    </xf>
    <xf numFmtId="177" fontId="12" fillId="0" borderId="11" xfId="0" applyNumberFormat="true" applyFont="true" applyFill="true" applyBorder="true" applyAlignment="true">
      <alignment horizontal="center" vertical="center" wrapText="true"/>
    </xf>
    <xf numFmtId="176" fontId="7" fillId="0" borderId="16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L14" sqref="L14"/>
    </sheetView>
  </sheetViews>
  <sheetFormatPr defaultColWidth="9" defaultRowHeight="30" customHeight="true"/>
  <cols>
    <col min="1" max="1" width="5.25" style="1" customWidth="true"/>
    <col min="2" max="2" width="8.5" style="2" customWidth="true"/>
    <col min="3" max="3" width="7.25" style="1" customWidth="true"/>
    <col min="4" max="4" width="7.14166666666667" style="1" customWidth="true"/>
    <col min="5" max="5" width="21.175" style="1" customWidth="true"/>
    <col min="6" max="6" width="5.23333333333333" style="3" customWidth="true"/>
    <col min="7" max="8" width="7.5" style="3" customWidth="true"/>
    <col min="9" max="9" width="6.975" style="4" customWidth="true"/>
    <col min="10" max="12" width="14.125" style="4" customWidth="true"/>
    <col min="13" max="13" width="6.98333333333333" style="4" customWidth="true"/>
    <col min="14" max="14" width="10.25" style="4" customWidth="true"/>
    <col min="15" max="15" width="5.625" style="5" customWidth="true"/>
    <col min="16" max="16384" width="9" style="5"/>
  </cols>
  <sheetData>
    <row r="1" customHeight="true" spans="1:2">
      <c r="A1" s="6" t="s">
        <v>0</v>
      </c>
      <c r="B1" s="6"/>
    </row>
    <row r="2" ht="59" customHeight="true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35" customHeight="true" spans="1:15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26" t="s">
        <v>8</v>
      </c>
      <c r="H3" s="26"/>
      <c r="I3" s="36"/>
      <c r="J3" s="26" t="s">
        <v>9</v>
      </c>
      <c r="K3" s="26"/>
      <c r="L3" s="26"/>
      <c r="M3" s="26"/>
      <c r="N3" s="26" t="s">
        <v>10</v>
      </c>
      <c r="O3" s="41" t="s">
        <v>11</v>
      </c>
    </row>
    <row r="4" ht="48" customHeight="true" spans="1:15">
      <c r="A4" s="11"/>
      <c r="B4" s="12"/>
      <c r="C4" s="12"/>
      <c r="D4" s="13"/>
      <c r="E4" s="12"/>
      <c r="F4" s="13"/>
      <c r="G4" s="12" t="s">
        <v>12</v>
      </c>
      <c r="H4" s="12" t="s">
        <v>13</v>
      </c>
      <c r="I4" s="37" t="s">
        <v>14</v>
      </c>
      <c r="J4" s="38" t="s">
        <v>15</v>
      </c>
      <c r="K4" s="38" t="s">
        <v>16</v>
      </c>
      <c r="L4" s="38" t="s">
        <v>17</v>
      </c>
      <c r="M4" s="37" t="s">
        <v>14</v>
      </c>
      <c r="N4" s="37"/>
      <c r="O4" s="42"/>
    </row>
    <row r="5" ht="45.95" customHeight="true" spans="1:15">
      <c r="A5" s="14">
        <v>1</v>
      </c>
      <c r="B5" s="15" t="s">
        <v>18</v>
      </c>
      <c r="C5" s="15" t="s">
        <v>19</v>
      </c>
      <c r="D5" s="16" t="s">
        <v>20</v>
      </c>
      <c r="E5" s="16" t="s">
        <v>21</v>
      </c>
      <c r="F5" s="27">
        <v>1</v>
      </c>
      <c r="G5" s="28">
        <v>103</v>
      </c>
      <c r="H5" s="28">
        <v>125.4</v>
      </c>
      <c r="I5" s="28">
        <v>116.44</v>
      </c>
      <c r="J5" s="28">
        <v>50</v>
      </c>
      <c r="K5" s="28">
        <v>7</v>
      </c>
      <c r="L5" s="39">
        <v>76.2</v>
      </c>
      <c r="M5" s="28">
        <f t="shared" ref="M5:M10" si="0">J5+K5+L5</f>
        <v>133.2</v>
      </c>
      <c r="N5" s="43">
        <f t="shared" ref="N5:N10" si="1">I5*0.6+M5*0.4</f>
        <v>123.144</v>
      </c>
      <c r="O5" s="44">
        <v>1</v>
      </c>
    </row>
    <row r="6" ht="45.95" customHeight="true" spans="1:15">
      <c r="A6" s="17">
        <v>2</v>
      </c>
      <c r="B6" s="18" t="s">
        <v>22</v>
      </c>
      <c r="C6" s="19" t="s">
        <v>23</v>
      </c>
      <c r="D6" s="20"/>
      <c r="E6" s="20"/>
      <c r="F6" s="29"/>
      <c r="G6" s="30">
        <v>109</v>
      </c>
      <c r="H6" s="30">
        <v>122.4</v>
      </c>
      <c r="I6" s="30">
        <v>117.04</v>
      </c>
      <c r="J6" s="30">
        <v>49.4</v>
      </c>
      <c r="K6" s="30">
        <v>5</v>
      </c>
      <c r="L6" s="40">
        <v>77.4</v>
      </c>
      <c r="M6" s="30">
        <f t="shared" si="0"/>
        <v>131.8</v>
      </c>
      <c r="N6" s="45">
        <f t="shared" si="1"/>
        <v>122.944</v>
      </c>
      <c r="O6" s="46">
        <v>2</v>
      </c>
    </row>
    <row r="7" ht="45.95" customHeight="true" spans="1:15">
      <c r="A7" s="21">
        <v>3</v>
      </c>
      <c r="B7" s="22" t="s">
        <v>24</v>
      </c>
      <c r="C7" s="23" t="s">
        <v>25</v>
      </c>
      <c r="D7" s="23" t="s">
        <v>26</v>
      </c>
      <c r="E7" s="23" t="s">
        <v>27</v>
      </c>
      <c r="F7" s="31">
        <v>1</v>
      </c>
      <c r="G7" s="32">
        <v>110.5</v>
      </c>
      <c r="H7" s="32">
        <v>131.8</v>
      </c>
      <c r="I7" s="32">
        <v>123.28</v>
      </c>
      <c r="J7" s="32">
        <v>50</v>
      </c>
      <c r="K7" s="32">
        <v>6</v>
      </c>
      <c r="L7" s="32">
        <v>76</v>
      </c>
      <c r="M7" s="32">
        <f t="shared" si="0"/>
        <v>132</v>
      </c>
      <c r="N7" s="47">
        <f t="shared" si="1"/>
        <v>126.768</v>
      </c>
      <c r="O7" s="48">
        <v>1</v>
      </c>
    </row>
    <row r="8" ht="45.95" customHeight="true" spans="1:15">
      <c r="A8" s="17">
        <v>4</v>
      </c>
      <c r="B8" s="18" t="s">
        <v>28</v>
      </c>
      <c r="C8" s="19" t="s">
        <v>29</v>
      </c>
      <c r="D8" s="19"/>
      <c r="E8" s="19"/>
      <c r="F8" s="33"/>
      <c r="G8" s="30">
        <v>109.5</v>
      </c>
      <c r="H8" s="30">
        <v>129</v>
      </c>
      <c r="I8" s="30">
        <v>121.2</v>
      </c>
      <c r="J8" s="30">
        <v>50</v>
      </c>
      <c r="K8" s="30">
        <v>7</v>
      </c>
      <c r="L8" s="30">
        <v>75</v>
      </c>
      <c r="M8" s="30">
        <f t="shared" si="0"/>
        <v>132</v>
      </c>
      <c r="N8" s="45">
        <f t="shared" si="1"/>
        <v>125.52</v>
      </c>
      <c r="O8" s="46">
        <v>2</v>
      </c>
    </row>
    <row r="9" ht="42" customHeight="true" spans="1:15">
      <c r="A9" s="21">
        <v>5</v>
      </c>
      <c r="B9" s="22" t="s">
        <v>30</v>
      </c>
      <c r="C9" s="23" t="s">
        <v>31</v>
      </c>
      <c r="D9" s="23" t="s">
        <v>32</v>
      </c>
      <c r="E9" s="23" t="s">
        <v>33</v>
      </c>
      <c r="F9" s="34" t="s">
        <v>34</v>
      </c>
      <c r="G9" s="32">
        <v>106</v>
      </c>
      <c r="H9" s="32">
        <v>128.6</v>
      </c>
      <c r="I9" s="32">
        <v>119.56</v>
      </c>
      <c r="J9" s="32">
        <v>50</v>
      </c>
      <c r="K9" s="32">
        <v>6</v>
      </c>
      <c r="L9" s="32">
        <v>76.53</v>
      </c>
      <c r="M9" s="32">
        <f t="shared" si="0"/>
        <v>132.53</v>
      </c>
      <c r="N9" s="47">
        <f t="shared" si="1"/>
        <v>124.748</v>
      </c>
      <c r="O9" s="48">
        <v>1</v>
      </c>
    </row>
    <row r="10" ht="42" customHeight="true" spans="1:15">
      <c r="A10" s="17">
        <v>6</v>
      </c>
      <c r="B10" s="18" t="s">
        <v>35</v>
      </c>
      <c r="C10" s="19" t="s">
        <v>36</v>
      </c>
      <c r="D10" s="19"/>
      <c r="E10" s="19"/>
      <c r="F10" s="35"/>
      <c r="G10" s="30">
        <v>107.5</v>
      </c>
      <c r="H10" s="30">
        <v>121.2</v>
      </c>
      <c r="I10" s="30">
        <v>115.72</v>
      </c>
      <c r="J10" s="30">
        <v>50</v>
      </c>
      <c r="K10" s="30">
        <v>5</v>
      </c>
      <c r="L10" s="30">
        <v>73.07</v>
      </c>
      <c r="M10" s="30">
        <f t="shared" si="0"/>
        <v>128.07</v>
      </c>
      <c r="N10" s="45">
        <f t="shared" si="1"/>
        <v>120.66</v>
      </c>
      <c r="O10" s="46">
        <v>2</v>
      </c>
    </row>
    <row r="11" ht="27" customHeight="true" spans="1:14">
      <c r="A11" s="24" t="s">
        <v>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</sheetData>
  <mergeCells count="22">
    <mergeCell ref="A1:B1"/>
    <mergeCell ref="A2:O2"/>
    <mergeCell ref="G3:I3"/>
    <mergeCell ref="J3:M3"/>
    <mergeCell ref="A11:N11"/>
    <mergeCell ref="A3:A4"/>
    <mergeCell ref="B3:B4"/>
    <mergeCell ref="C3:C4"/>
    <mergeCell ref="D3:D4"/>
    <mergeCell ref="D5:D6"/>
    <mergeCell ref="D7:D8"/>
    <mergeCell ref="D9:D10"/>
    <mergeCell ref="E3:E4"/>
    <mergeCell ref="E5:E6"/>
    <mergeCell ref="E7:E8"/>
    <mergeCell ref="E9:E10"/>
    <mergeCell ref="F3:F4"/>
    <mergeCell ref="F5:F6"/>
    <mergeCell ref="F7:F8"/>
    <mergeCell ref="F9:F10"/>
    <mergeCell ref="N3:N4"/>
    <mergeCell ref="O3:O4"/>
  </mergeCells>
  <conditionalFormatting sqref="B6">
    <cfRule type="duplicateValues" dxfId="0" priority="4"/>
  </conditionalFormatting>
  <conditionalFormatting sqref="B9">
    <cfRule type="duplicateValues" dxfId="0" priority="1"/>
  </conditionalFormatting>
  <conditionalFormatting sqref="B10">
    <cfRule type="duplicateValues" dxfId="0" priority="2"/>
  </conditionalFormatting>
  <conditionalFormatting sqref="B7:B8">
    <cfRule type="duplicateValues" dxfId="0" priority="3"/>
  </conditionalFormatting>
  <pageMargins left="0.472222222222222" right="0.314583333333333" top="0.786805555555556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lqin</cp:lastModifiedBy>
  <dcterms:created xsi:type="dcterms:W3CDTF">2006-09-20T11:21:00Z</dcterms:created>
  <dcterms:modified xsi:type="dcterms:W3CDTF">2024-06-07T18:47:55Z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